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2 CONT NEW/P/Enc. Cuentas por Pagar/E. Cuenta Suplidores (PAGINA WEB)/2022/Informe de cuentas por pagar/"/>
    </mc:Choice>
  </mc:AlternateContent>
  <xr:revisionPtr revIDLastSave="60" documentId="11_4C3CF3EBAC9343DC13CC65B3976972B8F5841DA7" xr6:coauthVersionLast="47" xr6:coauthVersionMax="47" xr10:uidLastSave="{5E9D3C8A-4212-46E8-980C-48063EF196F5}"/>
  <bookViews>
    <workbookView xWindow="-120" yWindow="-120" windowWidth="20730" windowHeight="11160" xr2:uid="{00000000-000D-0000-FFFF-FFFF00000000}"/>
  </bookViews>
  <sheets>
    <sheet name="ESTADO DE CTA SUPLID MAYO 2022" sheetId="1" r:id="rId1"/>
    <sheet name="Hoja2" sheetId="2" r:id="rId2"/>
  </sheets>
  <definedNames>
    <definedName name="_xlnm.Print_Area" localSheetId="0">'ESTADO DE CTA SUPLID MAYO 2022'!$B$3:$H$50</definedName>
    <definedName name="_xlnm.Print_Area" localSheetId="1">Hoja2!$E$3:$G$10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1" l="1"/>
  <c r="P73" i="1"/>
  <c r="P71" i="1"/>
</calcChain>
</file>

<file path=xl/sharedStrings.xml><?xml version="1.0" encoding="utf-8"?>
<sst xmlns="http://schemas.openxmlformats.org/spreadsheetml/2006/main" count="170" uniqueCount="108">
  <si>
    <t>FONDO PATRIMONIAL DE LAS EMPRESAS REFORMADAS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</si>
  <si>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</si>
  <si>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</si>
  <si>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</si>
  <si>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</si>
  <si>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</si>
  <si>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</si>
  <si>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</si>
  <si>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</si>
  <si>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Concepto</t>
  </si>
  <si>
    <t>EDESUR</t>
  </si>
  <si>
    <t>Carlos Subervi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</si>
  <si>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</si>
  <si>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</si>
  <si>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</si>
  <si>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</si>
  <si>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</si>
  <si>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</si>
  <si>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</si>
  <si>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>2.2.16.0.1</t>
  </si>
  <si>
    <t>Massiel Cuevas</t>
  </si>
  <si>
    <t xml:space="preserve">Encargado Division Contabilidad </t>
  </si>
  <si>
    <t xml:space="preserve">Analista Ctas.Por Pagar </t>
  </si>
  <si>
    <t>Proveedor</t>
  </si>
  <si>
    <t>ITEM</t>
  </si>
  <si>
    <t>MAPFRE SALUD,ARS</t>
  </si>
  <si>
    <t>2.2.6.3.01</t>
  </si>
  <si>
    <t>CAASD</t>
  </si>
  <si>
    <t>2.2.1.7.01</t>
  </si>
  <si>
    <t>MARIA EUGENIA KELNER DE BENITO</t>
  </si>
  <si>
    <t>2.2.8.7.06</t>
  </si>
  <si>
    <t>AYUNTAMIENTO DEL DISTRITO NACIONAL</t>
  </si>
  <si>
    <t>2.2.1.8.01</t>
  </si>
  <si>
    <t>CESAR ANDRES PICHARDO FERMIN</t>
  </si>
  <si>
    <t>HUMANO SEGUROS,S.A.</t>
  </si>
  <si>
    <t>2.2.8.7.04</t>
  </si>
  <si>
    <t>COMPANIA DOMINICANA DE TELEFONOS,S.A.</t>
  </si>
  <si>
    <t>SERVICIOS TELEFONOS (FLOTA)MES DE ABRIL CTA.780833009.</t>
  </si>
  <si>
    <t>B1500167632</t>
  </si>
  <si>
    <t>2.2.1.3.01</t>
  </si>
  <si>
    <t>VALORES EN RD$</t>
  </si>
  <si>
    <t>COMPLETADO</t>
  </si>
  <si>
    <t>SEGURO MEDICO POLIZA EMPLEADOS  30-95-207920,MES DE MAYO 2022.</t>
  </si>
  <si>
    <t>B1500023256</t>
  </si>
  <si>
    <t>B1500167626</t>
  </si>
  <si>
    <t>B1500167627</t>
  </si>
  <si>
    <t>SERVICIOS TELEFONOS FIJOS DE LAS CTA. 710383701, MES DE ABRIL 2022</t>
  </si>
  <si>
    <t>SERVICIOS TELEFONOS FIJOS DE LAS CTA. 710383723, MES DE ABRIL 2022</t>
  </si>
  <si>
    <t>SERVICIOS TELEFONOS FIJOS DE LAS CTA. 710383756, MES DE ABRIL 2022</t>
  </si>
  <si>
    <t>B1500166520</t>
  </si>
  <si>
    <t>SERVICIOS TELEFONOS FIJOS DE LAS CTA. 704450379, MES DE ABRIL 2022</t>
  </si>
  <si>
    <t>B1500167625</t>
  </si>
  <si>
    <t>B1500000007</t>
  </si>
  <si>
    <t>ASESOR REPRESENTANTE PERMANENTE EN EL CONSEJO DE ADMINISTRACION DE LA TABACALERA MES DE ABRIL 2022.</t>
  </si>
  <si>
    <t>GP SOFTWARE &amp; CONSULITNG,S.R.L.</t>
  </si>
  <si>
    <t>2.2.8.7.05</t>
  </si>
  <si>
    <t>SERVICIOS TECNICOS Y MANTENIMIENTO AL PROGRAMA SIGAF,MES DE ABRIL  2022.</t>
  </si>
  <si>
    <t>B1500000132</t>
  </si>
  <si>
    <t>SEGURO MEDICO POLIZA 991964 PLAN ESPECIAL PREPAGADA, MES DE MAYO 2022.</t>
  </si>
  <si>
    <t>B1500002686</t>
  </si>
  <si>
    <t>SEGURO MEDICO POLIZA 989837 PLAN ESPECIAL PREPAGADA, MES DE MAYO 2022.</t>
  </si>
  <si>
    <t>B1500002685</t>
  </si>
  <si>
    <t>SERVICIO ENERGIA ELECTRICA DEL EDIFICIO, MES DEL PERÍODO 02/03/2022 AL 02/04/2022.</t>
  </si>
  <si>
    <t>B1500288576</t>
  </si>
  <si>
    <t>SERVICIO DE RECOGIDA DE BASURA DEL EDIFICIO FONPER, MES MAYO 2022.</t>
  </si>
  <si>
    <t>B1500033601</t>
  </si>
  <si>
    <t>INSTITUTO AUDITORES INTERNOS, REP. DOM</t>
  </si>
  <si>
    <t>CAPACITACION PREPARATORIO MÓDULO CIA, PARA LOS COLABORADORES MARLENY MEDRANO Y LUIS FUCHU</t>
  </si>
  <si>
    <t>B1500000386</t>
  </si>
  <si>
    <t>SOLUCIONES INTEGRALES CAF,S.R.L.</t>
  </si>
  <si>
    <t>MANTENIMIENTOS DE CISTERNA Y POZO SEPTICO DE LA INST.</t>
  </si>
  <si>
    <t>B1500000226</t>
  </si>
  <si>
    <t>SINERGY ELECTRICAL GRAOUP,S.R.L.</t>
  </si>
  <si>
    <t>ADQ.DE ESPEJO CONVEXO,PARES DE BOTAS DE SEGURIDAD</t>
  </si>
  <si>
    <t>B1500000166</t>
  </si>
  <si>
    <t>2.3.9.9.01</t>
  </si>
  <si>
    <t>B1500000207</t>
  </si>
  <si>
    <t>ADQ.LENTES DE SEGURIDAD TRANSPARENTE,GUANTES DE PROTECCION</t>
  </si>
  <si>
    <t>SERVICIO CONSUMO DE AGUA DEL EDIFICIO,MES DE MAYO 2022.</t>
  </si>
  <si>
    <t>B1500092890</t>
  </si>
  <si>
    <t>B1500092940</t>
  </si>
  <si>
    <t>GTG INDUSTRIAL, SRL</t>
  </si>
  <si>
    <t>ADQUISICIÓN DE SUMINISTROS DE LIMPIENZA, PARA SER UTILIZADOS EN EL FONPER</t>
  </si>
  <si>
    <t>B1500002409</t>
  </si>
  <si>
    <t>2.3.9.1.01</t>
  </si>
  <si>
    <t>E&amp;C MULTISEVICES, EIRL</t>
  </si>
  <si>
    <t>B1500000965</t>
  </si>
  <si>
    <t>COMERCIAL YAELYS,S.R.L</t>
  </si>
  <si>
    <t>RAMIREZ &amp; MOJICA ENVOY PACK COURIER EXPRESS, SR</t>
  </si>
  <si>
    <t xml:space="preserve">ADQ. DE BATARIA DE 20V LITHIUM-ION 4.0 AH, INDICADOR LED DE CARGA. </t>
  </si>
  <si>
    <t>B1500001018</t>
  </si>
  <si>
    <t>2.3.9.6.01</t>
  </si>
  <si>
    <t>B1500000021</t>
  </si>
  <si>
    <t>SERVICIOS TELEFONOS FIJOS DE LAS CTA. 704450379, MES DE MAYO 2022</t>
  </si>
  <si>
    <t>B1500170327</t>
  </si>
  <si>
    <t>B1500170328</t>
  </si>
  <si>
    <t>SERVICIOS TELEFONOS FIJOS DE LAS CTA. 710383701, MES DE MAYO 2022</t>
  </si>
  <si>
    <t>SERVICIOS TELEFONOS FIJOS DE LAS CTA. 710383723, MES DE MAYO 2022</t>
  </si>
  <si>
    <t>B1500170329</t>
  </si>
  <si>
    <t>SERVICIOS TELEFONOS FIJOS DE LAS CTA. 710383756, MES DE MAYO 2022</t>
  </si>
  <si>
    <t>SERVICIOS POR ASESORIA DE LA DIRECCIÓN DE GESTIÓN PATRIMONIAL DEL FONPER EN MATERIA DE AUDITORIA Y CONTABILIDAD CORRESPONDIENTE AL MES DE MAYO 2022</t>
  </si>
  <si>
    <t>B1500170932</t>
  </si>
  <si>
    <t>H.R.A &amp; F., SRL</t>
  </si>
  <si>
    <t>SERVICIOS PROFESIONALES DE ASESORIA JURIDICA ESPECIALIZADA ANALISIS SITUACIÓN FINANCIERA DE LA TABACALERA.</t>
  </si>
  <si>
    <t>SERVICIOS TELEFONOS (FLOTA)DE LAS CTA. 7180833009, MES DE MAYO 2022</t>
  </si>
  <si>
    <t>B1500170334</t>
  </si>
  <si>
    <t>B1500000392</t>
  </si>
  <si>
    <t>INFORME MENSUAL DE CUENTAS POR PAGAR AL 31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</si>
</sst>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Museo Sans 100"/>
      <family val="3"/>
    </font>
    <font>
      <sz val="11"/>
      <name val="Museo Sans 1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  <font>
      <b/>
      <sz val="12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53">
    <xf numFmtId="0" fontId="0" fillId="0" borderId="0" xfId="0"/>
    <xf numFmtId="0" fontId="0" fillId="2" borderId="0" xfId="0" applyFill="1"/>
    <xf numFmtId="0" fontId="2" fillId="2" borderId="0" xfId="2" applyFill="1" applyAlignment="1">
      <alignment vertical="center"/>
    </xf>
    <xf numFmtId="0" fontId="4" fillId="2" borderId="0" xfId="2" applyFont="1" applyFill="1" applyAlignment="1">
      <alignment vertical="center"/>
    </xf>
    <xf numFmtId="43" fontId="2" fillId="2" borderId="0" xfId="1" applyFont="1" applyFill="1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0" fillId="0" borderId="0" xfId="0" applyFill="1"/>
    <xf numFmtId="0" fontId="6" fillId="2" borderId="3" xfId="0" applyFont="1" applyFill="1" applyBorder="1"/>
    <xf numFmtId="0" fontId="6" fillId="2" borderId="3" xfId="0" applyFont="1" applyFill="1" applyBorder="1" applyAlignment="1">
      <alignment vertical="justify" wrapText="1"/>
    </xf>
    <xf numFmtId="0" fontId="7" fillId="2" borderId="3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>
      <alignment horizontal="center"/>
    </xf>
    <xf numFmtId="14" fontId="7" fillId="2" borderId="3" xfId="1" applyNumberFormat="1" applyFont="1" applyFill="1" applyBorder="1" applyAlignment="1">
      <alignment horizontal="center"/>
    </xf>
    <xf numFmtId="43" fontId="6" fillId="2" borderId="3" xfId="1" applyFont="1" applyFill="1" applyBorder="1" applyAlignment="1" applyProtection="1">
      <alignment horizontal="center" wrapText="1"/>
      <protection locked="0"/>
    </xf>
    <xf numFmtId="4" fontId="7" fillId="2" borderId="3" xfId="1" applyNumberFormat="1" applyFont="1" applyFill="1" applyBorder="1" applyAlignment="1">
      <alignment horizontal="center"/>
    </xf>
    <xf numFmtId="43" fontId="6" fillId="2" borderId="3" xfId="1" applyFon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wrapText="1"/>
    </xf>
    <xf numFmtId="0" fontId="6" fillId="0" borderId="0" xfId="0" applyFont="1"/>
    <xf numFmtId="0" fontId="8" fillId="0" borderId="0" xfId="0" applyFont="1" applyAlignment="1">
      <alignment horizontal="center"/>
    </xf>
    <xf numFmtId="43" fontId="6" fillId="0" borderId="0" xfId="1" applyFont="1"/>
    <xf numFmtId="14" fontId="6" fillId="0" borderId="0" xfId="1" applyNumberFormat="1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 applyProtection="1">
      <alignment horizontal="center"/>
      <protection locked="0"/>
    </xf>
    <xf numFmtId="4" fontId="7" fillId="2" borderId="3" xfId="1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wrapText="1"/>
    </xf>
    <xf numFmtId="0" fontId="9" fillId="2" borderId="0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7" fillId="2" borderId="0" xfId="0" applyFont="1" applyFill="1" applyBorder="1" applyAlignment="1">
      <alignment wrapText="1"/>
    </xf>
    <xf numFmtId="14" fontId="7" fillId="2" borderId="7" xfId="1" applyNumberFormat="1" applyFont="1" applyFill="1" applyBorder="1" applyAlignment="1">
      <alignment horizontal="center"/>
    </xf>
    <xf numFmtId="43" fontId="6" fillId="2" borderId="7" xfId="1" applyFont="1" applyFill="1" applyBorder="1" applyAlignment="1" applyProtection="1">
      <alignment horizontal="center" wrapText="1"/>
      <protection locked="0"/>
    </xf>
    <xf numFmtId="14" fontId="7" fillId="2" borderId="0" xfId="1" applyNumberFormat="1" applyFont="1" applyFill="1" applyBorder="1" applyAlignment="1">
      <alignment horizontal="center"/>
    </xf>
    <xf numFmtId="43" fontId="6" fillId="2" borderId="0" xfId="1" applyFont="1" applyFill="1" applyBorder="1" applyAlignment="1" applyProtection="1">
      <alignment horizontal="center" wrapText="1"/>
      <protection locked="0"/>
    </xf>
    <xf numFmtId="4" fontId="7" fillId="2" borderId="0" xfId="1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vertical="justify" wrapText="1"/>
    </xf>
    <xf numFmtId="0" fontId="6" fillId="2" borderId="7" xfId="0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/>
    </xf>
    <xf numFmtId="0" fontId="10" fillId="3" borderId="1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43" fontId="8" fillId="0" borderId="7" xfId="1" applyFont="1" applyBorder="1" applyAlignment="1">
      <alignment horizontal="center"/>
    </xf>
    <xf numFmtId="43" fontId="8" fillId="0" borderId="0" xfId="1" applyFont="1" applyAlignment="1">
      <alignment horizontal="center"/>
    </xf>
    <xf numFmtId="49" fontId="10" fillId="2" borderId="0" xfId="2" applyNumberFormat="1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1178719</xdr:colOff>
      <xdr:row>3</xdr:row>
      <xdr:rowOff>20263</xdr:rowOff>
    </xdr:from>
    <xdr:ext cx="3345655" cy="141293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57" y="615576"/>
          <a:ext cx="3345655" cy="1412931"/>
        </a:xfrm>
        <a:prstGeom prst="rect">
          <a:avLst/>
        </a:prstGeom>
      </xdr:spPr>
    </xdr:pic>
    <xdr:clientData/>
  </xdr:oneCellAnchor>
  <xdr:twoCellAnchor editAs="oneCell">
    <xdr:from>
      <xdr:col>2</xdr:col>
      <xdr:colOff>3214688</xdr:colOff>
      <xdr:row>1</xdr:row>
      <xdr:rowOff>47623</xdr:rowOff>
    </xdr:from>
    <xdr:to>
      <xdr:col>4</xdr:col>
      <xdr:colOff>940594</xdr:colOff>
      <xdr:row>8</xdr:row>
      <xdr:rowOff>142873</xdr:rowOff>
    </xdr:to>
    <xdr:pic>
      <xdr:nvPicPr>
        <xdr:cNvPr id="6" name="Imagen 5" descr="Logo-presidencia - Gabinete de Política Social">
          <a:extLst>
            <a:ext uri="{FF2B5EF4-FFF2-40B4-BE49-F238E27FC236}">
              <a16:creationId xmlns:a16="http://schemas.microsoft.com/office/drawing/2014/main" id="{00201CA2-1174-4CFB-B686-0B1161FD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2282" y="238123"/>
          <a:ext cx="3714750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73"/>
  <sheetViews>
    <sheetView tabSelected="1" zoomScale="80" zoomScaleNormal="80" workbookViewId="0">
      <selection activeCell="F9" sqref="F9"/>
    </sheetView>
  </sheetViews>
  <sheetFormatPr baseColWidth="10" defaultColWidth="11.42578125" defaultRowHeight="15" x14ac:dyDescent="0.25"/>
  <cols>
    <col min="1" max="1" width="6.7109375" customWidth="1"/>
    <col min="2" max="2" width="58.42578125" bestFit="1" customWidth="1"/>
    <col min="3" max="3" width="66.5703125" customWidth="1"/>
    <col min="4" max="5" width="23.140625" customWidth="1"/>
    <col min="6" max="6" width="17.28515625" customWidth="1"/>
    <col min="7" max="7" width="16.42578125" customWidth="1"/>
    <col min="8" max="8" width="12.5703125" customWidth="1"/>
    <col min="9" max="9" width="14.5703125" customWidth="1"/>
    <col min="10" max="10" width="14.140625" customWidth="1"/>
    <col min="11" max="11" width="15.28515625" customWidth="1"/>
  </cols>
  <sheetData>
    <row r="3" spans="1:12" ht="17.25" customHeight="1" x14ac:dyDescent="0.25">
      <c r="B3" s="2"/>
      <c r="C3" s="1"/>
      <c r="D3" s="1"/>
      <c r="E3" s="4"/>
      <c r="F3" s="4"/>
      <c r="G3" s="3"/>
      <c r="H3" s="3"/>
      <c r="I3" s="3"/>
      <c r="J3" s="3"/>
    </row>
    <row r="4" spans="1:12" ht="17.25" customHeight="1" x14ac:dyDescent="0.25">
      <c r="B4" s="2"/>
      <c r="C4" s="1"/>
      <c r="D4" s="1"/>
      <c r="E4" s="4"/>
      <c r="F4" s="4"/>
      <c r="G4" s="3"/>
      <c r="H4" s="3"/>
      <c r="I4" s="3"/>
      <c r="J4" s="3"/>
    </row>
    <row r="5" spans="1:12" ht="17.25" customHeight="1" x14ac:dyDescent="0.25">
      <c r="C5" s="1"/>
      <c r="D5" s="1"/>
      <c r="E5" s="4"/>
      <c r="F5" s="4"/>
      <c r="G5" s="3"/>
      <c r="H5" s="3"/>
      <c r="I5" s="3"/>
      <c r="J5" s="3"/>
    </row>
    <row r="6" spans="1:12" ht="17.25" customHeight="1" x14ac:dyDescent="0.25">
      <c r="B6" s="2"/>
      <c r="C6" s="2"/>
      <c r="D6" s="1"/>
      <c r="E6" s="1"/>
      <c r="F6" s="4"/>
      <c r="G6" s="4"/>
      <c r="H6" s="3"/>
      <c r="I6" s="3"/>
      <c r="J6" s="3"/>
      <c r="K6" s="3"/>
    </row>
    <row r="7" spans="1:12" ht="17.25" customHeight="1" x14ac:dyDescent="0.25">
      <c r="B7" s="2"/>
      <c r="C7" s="2"/>
      <c r="D7" s="1"/>
      <c r="E7" s="1"/>
      <c r="F7" s="4"/>
      <c r="G7" s="4"/>
      <c r="H7" s="3"/>
      <c r="I7" s="3"/>
      <c r="J7" s="3"/>
      <c r="K7" s="3"/>
    </row>
    <row r="8" spans="1:12" ht="17.25" customHeight="1" x14ac:dyDescent="0.25">
      <c r="B8" s="2"/>
      <c r="C8" s="2"/>
      <c r="D8" s="1"/>
      <c r="E8" s="1"/>
      <c r="F8" s="4"/>
      <c r="G8" s="4"/>
      <c r="H8" s="3"/>
      <c r="I8" s="3"/>
      <c r="J8" s="3"/>
      <c r="K8" s="3"/>
    </row>
    <row r="9" spans="1:12" ht="17.25" customHeight="1" x14ac:dyDescent="0.25">
      <c r="B9" s="2"/>
      <c r="C9" s="2"/>
      <c r="D9" s="1"/>
      <c r="E9" s="1"/>
      <c r="F9" s="4"/>
      <c r="G9" s="4"/>
      <c r="H9" s="3"/>
      <c r="I9" s="3"/>
      <c r="J9" s="3"/>
      <c r="K9" s="3"/>
    </row>
    <row r="10" spans="1:12" ht="15.75" x14ac:dyDescent="0.25">
      <c r="A10" s="19"/>
      <c r="B10" s="50" t="s">
        <v>0</v>
      </c>
      <c r="C10" s="50"/>
      <c r="D10" s="50"/>
      <c r="E10" s="50"/>
      <c r="F10" s="50"/>
      <c r="G10" s="50"/>
      <c r="H10" s="50"/>
      <c r="I10" s="50"/>
      <c r="J10" s="50"/>
      <c r="K10" s="50"/>
    </row>
    <row r="11" spans="1:12" ht="15.75" x14ac:dyDescent="0.25">
      <c r="A11" s="19"/>
      <c r="B11" s="50" t="s">
        <v>107</v>
      </c>
      <c r="C11" s="50"/>
      <c r="D11" s="50"/>
      <c r="E11" s="50"/>
      <c r="F11" s="50"/>
      <c r="G11" s="50"/>
      <c r="H11" s="50"/>
      <c r="I11" s="50"/>
      <c r="J11" s="50"/>
      <c r="K11" s="50"/>
    </row>
    <row r="12" spans="1:12" ht="17.25" customHeight="1" thickBot="1" x14ac:dyDescent="0.3">
      <c r="A12" s="19"/>
      <c r="B12" s="49" t="s">
        <v>40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1:12" ht="17.25" customHeight="1" x14ac:dyDescent="0.25">
      <c r="A13" s="44" t="s">
        <v>24</v>
      </c>
      <c r="B13" s="23"/>
      <c r="C13" s="23"/>
      <c r="D13" s="44" t="s">
        <v>1</v>
      </c>
      <c r="E13" s="44" t="s">
        <v>2</v>
      </c>
      <c r="F13" s="44" t="s">
        <v>3</v>
      </c>
      <c r="G13" s="51" t="s">
        <v>4</v>
      </c>
      <c r="H13" s="44" t="s">
        <v>5</v>
      </c>
      <c r="I13" s="44" t="s">
        <v>6</v>
      </c>
      <c r="J13" s="44" t="s">
        <v>7</v>
      </c>
      <c r="K13" s="44" t="s">
        <v>8</v>
      </c>
    </row>
    <row r="14" spans="1:12" ht="18" customHeight="1" x14ac:dyDescent="0.25">
      <c r="A14" s="45"/>
      <c r="B14" s="26" t="s">
        <v>23</v>
      </c>
      <c r="C14" s="26" t="s">
        <v>9</v>
      </c>
      <c r="D14" s="45"/>
      <c r="E14" s="45"/>
      <c r="F14" s="45"/>
      <c r="G14" s="52"/>
      <c r="H14" s="45"/>
      <c r="I14" s="45"/>
      <c r="J14" s="45"/>
      <c r="K14" s="45"/>
    </row>
    <row r="15" spans="1:12" x14ac:dyDescent="0.25">
      <c r="A15" s="46"/>
      <c r="B15" s="24"/>
      <c r="C15" s="24"/>
      <c r="D15" s="45"/>
      <c r="E15" s="45"/>
      <c r="F15" s="46"/>
      <c r="G15" s="52"/>
      <c r="H15" s="45"/>
      <c r="I15" s="45"/>
      <c r="J15" s="45"/>
      <c r="K15" s="45"/>
      <c r="L15" s="9"/>
    </row>
    <row r="16" spans="1:12" s="8" customFormat="1" ht="44.25" customHeight="1" x14ac:dyDescent="0.25">
      <c r="A16" s="25">
        <v>1</v>
      </c>
      <c r="B16" s="10" t="s">
        <v>34</v>
      </c>
      <c r="C16" s="11" t="s">
        <v>42</v>
      </c>
      <c r="D16" s="12" t="s">
        <v>43</v>
      </c>
      <c r="E16" s="13" t="s">
        <v>26</v>
      </c>
      <c r="F16" s="14">
        <v>44682</v>
      </c>
      <c r="G16" s="15">
        <v>185907.5</v>
      </c>
      <c r="H16" s="14">
        <v>44712</v>
      </c>
      <c r="I16" s="15">
        <v>185907.5</v>
      </c>
      <c r="J16" s="16">
        <v>0</v>
      </c>
      <c r="K16" s="16" t="s">
        <v>41</v>
      </c>
    </row>
    <row r="17" spans="1:11" s="8" customFormat="1" ht="31.5" customHeight="1" x14ac:dyDescent="0.25">
      <c r="A17" s="25">
        <v>2</v>
      </c>
      <c r="B17" s="10" t="s">
        <v>27</v>
      </c>
      <c r="C17" s="29" t="s">
        <v>78</v>
      </c>
      <c r="D17" s="12" t="s">
        <v>80</v>
      </c>
      <c r="E17" s="13" t="s">
        <v>28</v>
      </c>
      <c r="F17" s="14">
        <v>44682</v>
      </c>
      <c r="G17" s="15">
        <v>3124</v>
      </c>
      <c r="H17" s="14">
        <v>44712</v>
      </c>
      <c r="I17" s="15">
        <v>3124</v>
      </c>
      <c r="J17" s="16">
        <v>0</v>
      </c>
      <c r="K17" s="16" t="s">
        <v>41</v>
      </c>
    </row>
    <row r="18" spans="1:11" s="8" customFormat="1" ht="31.5" customHeight="1" x14ac:dyDescent="0.25">
      <c r="A18" s="25">
        <v>3</v>
      </c>
      <c r="B18" s="10" t="s">
        <v>27</v>
      </c>
      <c r="C18" s="29" t="s">
        <v>78</v>
      </c>
      <c r="D18" s="12" t="s">
        <v>79</v>
      </c>
      <c r="E18" s="13" t="s">
        <v>28</v>
      </c>
      <c r="F18" s="14">
        <v>44682</v>
      </c>
      <c r="G18" s="15">
        <v>8812</v>
      </c>
      <c r="H18" s="14">
        <v>44712</v>
      </c>
      <c r="I18" s="15">
        <v>8812</v>
      </c>
      <c r="J18" s="16">
        <v>0</v>
      </c>
      <c r="K18" s="16" t="s">
        <v>41</v>
      </c>
    </row>
    <row r="19" spans="1:11" s="8" customFormat="1" ht="31.5" customHeight="1" x14ac:dyDescent="0.25">
      <c r="A19" s="25">
        <v>4</v>
      </c>
      <c r="B19" s="10" t="s">
        <v>25</v>
      </c>
      <c r="C19" s="11" t="s">
        <v>58</v>
      </c>
      <c r="D19" s="12" t="s">
        <v>59</v>
      </c>
      <c r="E19" s="13" t="s">
        <v>26</v>
      </c>
      <c r="F19" s="14">
        <v>44684</v>
      </c>
      <c r="G19" s="15">
        <v>126466.67</v>
      </c>
      <c r="H19" s="14">
        <v>44712</v>
      </c>
      <c r="I19" s="17">
        <v>126466.67</v>
      </c>
      <c r="J19" s="16">
        <v>0</v>
      </c>
      <c r="K19" s="16" t="s">
        <v>41</v>
      </c>
    </row>
    <row r="20" spans="1:11" s="8" customFormat="1" ht="27.75" customHeight="1" x14ac:dyDescent="0.25">
      <c r="A20" s="25">
        <v>5</v>
      </c>
      <c r="B20" s="10" t="s">
        <v>25</v>
      </c>
      <c r="C20" s="11" t="s">
        <v>60</v>
      </c>
      <c r="D20" s="12" t="s">
        <v>61</v>
      </c>
      <c r="E20" s="12" t="s">
        <v>26</v>
      </c>
      <c r="F20" s="14">
        <v>44684</v>
      </c>
      <c r="G20" s="15">
        <v>188958.78</v>
      </c>
      <c r="H20" s="14">
        <v>44712</v>
      </c>
      <c r="I20" s="17">
        <v>188958.78</v>
      </c>
      <c r="J20" s="16">
        <v>0</v>
      </c>
      <c r="K20" s="16" t="s">
        <v>41</v>
      </c>
    </row>
    <row r="21" spans="1:11" s="8" customFormat="1" ht="32.25" customHeight="1" x14ac:dyDescent="0.25">
      <c r="A21" s="25">
        <v>6</v>
      </c>
      <c r="B21" s="10" t="s">
        <v>31</v>
      </c>
      <c r="C21" s="11" t="s">
        <v>64</v>
      </c>
      <c r="D21" s="13" t="s">
        <v>65</v>
      </c>
      <c r="E21" s="13" t="s">
        <v>32</v>
      </c>
      <c r="F21" s="14">
        <v>44684</v>
      </c>
      <c r="G21" s="15">
        <v>8250</v>
      </c>
      <c r="H21" s="14">
        <v>44712</v>
      </c>
      <c r="I21" s="15">
        <v>8250</v>
      </c>
      <c r="J21" s="16">
        <v>0</v>
      </c>
      <c r="K21" s="16" t="s">
        <v>41</v>
      </c>
    </row>
    <row r="22" spans="1:11" s="8" customFormat="1" ht="37.5" customHeight="1" x14ac:dyDescent="0.25">
      <c r="A22" s="25">
        <v>7</v>
      </c>
      <c r="B22" s="10" t="s">
        <v>69</v>
      </c>
      <c r="C22" s="29" t="s">
        <v>70</v>
      </c>
      <c r="D22" s="12" t="s">
        <v>71</v>
      </c>
      <c r="E22" s="13" t="s">
        <v>30</v>
      </c>
      <c r="F22" s="14">
        <v>44685</v>
      </c>
      <c r="G22" s="15">
        <v>38055</v>
      </c>
      <c r="H22" s="14">
        <v>44706</v>
      </c>
      <c r="I22" s="15">
        <v>38055</v>
      </c>
      <c r="J22" s="16">
        <v>0</v>
      </c>
      <c r="K22" s="16" t="s">
        <v>41</v>
      </c>
    </row>
    <row r="23" spans="1:11" s="8" customFormat="1" ht="31.5" customHeight="1" x14ac:dyDescent="0.25">
      <c r="A23" s="25">
        <v>8</v>
      </c>
      <c r="B23" s="10" t="s">
        <v>88</v>
      </c>
      <c r="C23" s="11" t="s">
        <v>89</v>
      </c>
      <c r="D23" s="13" t="s">
        <v>90</v>
      </c>
      <c r="E23" s="12" t="s">
        <v>91</v>
      </c>
      <c r="F23" s="14">
        <v>44686</v>
      </c>
      <c r="G23" s="15">
        <v>8292</v>
      </c>
      <c r="H23" s="14">
        <v>44686</v>
      </c>
      <c r="I23" s="15">
        <v>8292</v>
      </c>
      <c r="J23" s="16">
        <v>0</v>
      </c>
      <c r="K23" s="16" t="s">
        <v>41</v>
      </c>
    </row>
    <row r="24" spans="1:11" s="8" customFormat="1" ht="32.25" customHeight="1" x14ac:dyDescent="0.25">
      <c r="A24" s="25">
        <v>9</v>
      </c>
      <c r="B24" s="10" t="s">
        <v>85</v>
      </c>
      <c r="C24" s="11" t="s">
        <v>82</v>
      </c>
      <c r="D24" s="13" t="s">
        <v>86</v>
      </c>
      <c r="E24" s="13" t="s">
        <v>84</v>
      </c>
      <c r="F24" s="14">
        <v>44701</v>
      </c>
      <c r="G24" s="15">
        <v>58515.47</v>
      </c>
      <c r="H24" s="14">
        <v>44712</v>
      </c>
      <c r="I24" s="15">
        <v>58515.47</v>
      </c>
      <c r="J24" s="16">
        <v>0</v>
      </c>
      <c r="K24" s="16" t="s">
        <v>41</v>
      </c>
    </row>
    <row r="25" spans="1:11" s="1" customFormat="1" ht="35.25" customHeight="1" x14ac:dyDescent="0.25">
      <c r="A25" s="25">
        <v>10</v>
      </c>
      <c r="B25" s="10" t="s">
        <v>36</v>
      </c>
      <c r="C25" s="18" t="s">
        <v>104</v>
      </c>
      <c r="D25" s="13" t="s">
        <v>105</v>
      </c>
      <c r="E25" s="12" t="s">
        <v>39</v>
      </c>
      <c r="F25" s="14">
        <v>44709</v>
      </c>
      <c r="G25" s="15">
        <v>49351.9</v>
      </c>
      <c r="H25" s="14">
        <v>44712</v>
      </c>
      <c r="I25" s="15">
        <v>49351.9</v>
      </c>
      <c r="J25" s="16">
        <v>0</v>
      </c>
      <c r="K25" s="16" t="s">
        <v>41</v>
      </c>
    </row>
    <row r="26" spans="1:11" s="8" customFormat="1" ht="44.25" customHeight="1" x14ac:dyDescent="0.25">
      <c r="A26" s="25">
        <v>11</v>
      </c>
      <c r="B26" s="10" t="s">
        <v>36</v>
      </c>
      <c r="C26" s="18" t="s">
        <v>96</v>
      </c>
      <c r="D26" s="12" t="s">
        <v>95</v>
      </c>
      <c r="E26" s="13" t="s">
        <v>39</v>
      </c>
      <c r="F26" s="14">
        <v>44712</v>
      </c>
      <c r="G26" s="15">
        <v>40802.68</v>
      </c>
      <c r="H26" s="14">
        <v>44712</v>
      </c>
      <c r="I26" s="15">
        <v>40802.68</v>
      </c>
      <c r="J26" s="16">
        <v>0</v>
      </c>
      <c r="K26" s="16" t="s">
        <v>41</v>
      </c>
    </row>
    <row r="27" spans="1:11" s="8" customFormat="1" ht="44.25" customHeight="1" x14ac:dyDescent="0.25">
      <c r="A27" s="25">
        <v>12</v>
      </c>
      <c r="B27" s="10" t="s">
        <v>36</v>
      </c>
      <c r="C27" s="18" t="s">
        <v>97</v>
      </c>
      <c r="D27" s="12" t="s">
        <v>98</v>
      </c>
      <c r="E27" s="13" t="s">
        <v>39</v>
      </c>
      <c r="F27" s="14">
        <v>44712</v>
      </c>
      <c r="G27" s="15">
        <v>1748.5</v>
      </c>
      <c r="H27" s="14">
        <v>44712</v>
      </c>
      <c r="I27" s="15">
        <v>1748.5</v>
      </c>
      <c r="J27" s="16">
        <v>0</v>
      </c>
      <c r="K27" s="16" t="s">
        <v>41</v>
      </c>
    </row>
    <row r="28" spans="1:11" s="8" customFormat="1" ht="44.25" customHeight="1" x14ac:dyDescent="0.25">
      <c r="A28" s="25">
        <v>13</v>
      </c>
      <c r="B28" s="10" t="s">
        <v>36</v>
      </c>
      <c r="C28" s="18" t="s">
        <v>99</v>
      </c>
      <c r="D28" s="12" t="s">
        <v>101</v>
      </c>
      <c r="E28" s="13" t="s">
        <v>39</v>
      </c>
      <c r="F28" s="14">
        <v>44712</v>
      </c>
      <c r="G28" s="15">
        <v>142159.85999999999</v>
      </c>
      <c r="H28" s="14">
        <v>44712</v>
      </c>
      <c r="I28" s="15">
        <v>142159.85999999999</v>
      </c>
      <c r="J28" s="16">
        <v>0</v>
      </c>
      <c r="K28" s="16" t="s">
        <v>41</v>
      </c>
    </row>
    <row r="29" spans="1:11" s="8" customFormat="1" ht="44.25" customHeight="1" x14ac:dyDescent="0.25">
      <c r="A29" s="25">
        <v>14</v>
      </c>
      <c r="B29" s="10" t="s">
        <v>36</v>
      </c>
      <c r="C29" s="18" t="s">
        <v>93</v>
      </c>
      <c r="D29" s="12" t="s">
        <v>94</v>
      </c>
      <c r="E29" s="13" t="s">
        <v>39</v>
      </c>
      <c r="F29" s="14">
        <v>44712</v>
      </c>
      <c r="G29" s="15">
        <v>11437.28</v>
      </c>
      <c r="H29" s="14">
        <v>44712</v>
      </c>
      <c r="I29" s="15">
        <v>11437.28</v>
      </c>
      <c r="J29" s="16">
        <v>0</v>
      </c>
      <c r="K29" s="16" t="s">
        <v>41</v>
      </c>
    </row>
    <row r="30" spans="1:11" s="8" customFormat="1" ht="45.75" customHeight="1" x14ac:dyDescent="0.25">
      <c r="A30" s="25">
        <v>15</v>
      </c>
      <c r="B30" s="10" t="s">
        <v>29</v>
      </c>
      <c r="C30" s="29" t="s">
        <v>100</v>
      </c>
      <c r="D30" s="12" t="s">
        <v>92</v>
      </c>
      <c r="E30" s="13" t="s">
        <v>30</v>
      </c>
      <c r="F30" s="14">
        <v>44712</v>
      </c>
      <c r="G30" s="15">
        <v>162500</v>
      </c>
      <c r="H30" s="14">
        <v>44712</v>
      </c>
      <c r="I30" s="17">
        <v>162500</v>
      </c>
      <c r="J30" s="16">
        <v>0</v>
      </c>
      <c r="K30" s="16" t="s">
        <v>41</v>
      </c>
    </row>
    <row r="31" spans="1:11" s="8" customFormat="1" ht="31.5" customHeight="1" x14ac:dyDescent="0.25">
      <c r="A31" s="25">
        <v>16</v>
      </c>
      <c r="B31" s="10" t="s">
        <v>54</v>
      </c>
      <c r="C31" s="11" t="s">
        <v>56</v>
      </c>
      <c r="D31" s="12" t="s">
        <v>57</v>
      </c>
      <c r="E31" s="12" t="s">
        <v>55</v>
      </c>
      <c r="F31" s="14">
        <v>44655</v>
      </c>
      <c r="G31" s="15">
        <v>22420</v>
      </c>
      <c r="H31" s="14">
        <v>44712</v>
      </c>
      <c r="I31" s="17">
        <v>22420</v>
      </c>
      <c r="J31" s="16">
        <v>0</v>
      </c>
      <c r="K31" s="16" t="s">
        <v>41</v>
      </c>
    </row>
    <row r="32" spans="1:11" s="8" customFormat="1" ht="32.25" customHeight="1" x14ac:dyDescent="0.25">
      <c r="A32" s="25">
        <v>17</v>
      </c>
      <c r="B32" s="10" t="s">
        <v>81</v>
      </c>
      <c r="C32" s="11" t="s">
        <v>82</v>
      </c>
      <c r="D32" s="13" t="s">
        <v>83</v>
      </c>
      <c r="E32" s="13" t="s">
        <v>84</v>
      </c>
      <c r="F32" s="14">
        <v>44670</v>
      </c>
      <c r="G32" s="15">
        <v>104903.18</v>
      </c>
      <c r="H32" s="14">
        <v>44712</v>
      </c>
      <c r="I32" s="15">
        <v>104903.18</v>
      </c>
      <c r="J32" s="16">
        <v>0</v>
      </c>
      <c r="K32" s="16" t="s">
        <v>41</v>
      </c>
    </row>
    <row r="33" spans="1:11" s="8" customFormat="1" ht="27.75" customHeight="1" x14ac:dyDescent="0.25">
      <c r="A33" s="25">
        <v>18</v>
      </c>
      <c r="B33" s="10" t="s">
        <v>66</v>
      </c>
      <c r="C33" s="11" t="s">
        <v>67</v>
      </c>
      <c r="D33" s="12" t="s">
        <v>68</v>
      </c>
      <c r="E33" s="12" t="s">
        <v>35</v>
      </c>
      <c r="F33" s="14">
        <v>44670</v>
      </c>
      <c r="G33" s="15">
        <v>48000</v>
      </c>
      <c r="H33" s="14">
        <v>44712</v>
      </c>
      <c r="I33" s="17">
        <v>48000</v>
      </c>
      <c r="J33" s="16">
        <v>0</v>
      </c>
      <c r="K33" s="16" t="s">
        <v>41</v>
      </c>
    </row>
    <row r="34" spans="1:11" s="8" customFormat="1" ht="27.75" customHeight="1" x14ac:dyDescent="0.25">
      <c r="A34" s="25">
        <v>19</v>
      </c>
      <c r="B34" s="10" t="s">
        <v>66</v>
      </c>
      <c r="C34" s="11" t="s">
        <v>67</v>
      </c>
      <c r="D34" s="12" t="s">
        <v>106</v>
      </c>
      <c r="E34" s="12" t="s">
        <v>35</v>
      </c>
      <c r="F34" s="14">
        <v>44694</v>
      </c>
      <c r="G34" s="15">
        <v>44776.800000000003</v>
      </c>
      <c r="H34" s="14">
        <v>44696</v>
      </c>
      <c r="I34" s="17">
        <v>44776.800000000003</v>
      </c>
      <c r="J34" s="16">
        <v>0</v>
      </c>
      <c r="K34" s="16" t="s">
        <v>41</v>
      </c>
    </row>
    <row r="35" spans="1:11" s="8" customFormat="1" ht="45.75" customHeight="1" x14ac:dyDescent="0.25">
      <c r="A35" s="25">
        <v>20</v>
      </c>
      <c r="B35" s="10" t="s">
        <v>102</v>
      </c>
      <c r="C35" s="11" t="s">
        <v>103</v>
      </c>
      <c r="D35" s="12" t="s">
        <v>76</v>
      </c>
      <c r="E35" s="39" t="s">
        <v>30</v>
      </c>
      <c r="F35" s="27">
        <v>44671</v>
      </c>
      <c r="G35" s="15">
        <f>14072.55*55.6</f>
        <v>782433.78</v>
      </c>
      <c r="H35" s="14">
        <v>44681</v>
      </c>
      <c r="I35" s="15">
        <v>782433.78</v>
      </c>
      <c r="J35" s="16">
        <v>0</v>
      </c>
      <c r="K35" s="16" t="s">
        <v>41</v>
      </c>
    </row>
    <row r="36" spans="1:11" s="8" customFormat="1" ht="46.5" customHeight="1" x14ac:dyDescent="0.25">
      <c r="A36" s="25">
        <v>21</v>
      </c>
      <c r="B36" s="10" t="s">
        <v>87</v>
      </c>
      <c r="C36" s="18" t="s">
        <v>77</v>
      </c>
      <c r="D36" s="12" t="s">
        <v>76</v>
      </c>
      <c r="E36" s="12" t="s">
        <v>75</v>
      </c>
      <c r="F36" s="14">
        <v>44676</v>
      </c>
      <c r="G36" s="15">
        <v>2784.8</v>
      </c>
      <c r="H36" s="14">
        <v>44701</v>
      </c>
      <c r="I36" s="15">
        <v>2784.8</v>
      </c>
      <c r="J36" s="16">
        <v>0</v>
      </c>
      <c r="K36" s="16" t="s">
        <v>41</v>
      </c>
    </row>
    <row r="37" spans="1:11" s="8" customFormat="1" ht="44.25" customHeight="1" x14ac:dyDescent="0.25">
      <c r="A37" s="25">
        <v>22</v>
      </c>
      <c r="B37" s="10" t="s">
        <v>36</v>
      </c>
      <c r="C37" s="18" t="s">
        <v>46</v>
      </c>
      <c r="D37" s="12" t="s">
        <v>44</v>
      </c>
      <c r="E37" s="13" t="s">
        <v>39</v>
      </c>
      <c r="F37" s="14">
        <v>44679</v>
      </c>
      <c r="G37" s="15">
        <v>53521.73</v>
      </c>
      <c r="H37" s="14">
        <v>44712</v>
      </c>
      <c r="I37" s="15">
        <v>1813.02</v>
      </c>
      <c r="J37" s="16">
        <v>0</v>
      </c>
      <c r="K37" s="16" t="s">
        <v>41</v>
      </c>
    </row>
    <row r="38" spans="1:11" s="8" customFormat="1" ht="44.25" customHeight="1" x14ac:dyDescent="0.25">
      <c r="A38" s="25">
        <v>23</v>
      </c>
      <c r="B38" s="10" t="s">
        <v>36</v>
      </c>
      <c r="C38" s="18" t="s">
        <v>47</v>
      </c>
      <c r="D38" s="12" t="s">
        <v>45</v>
      </c>
      <c r="E38" s="13" t="s">
        <v>39</v>
      </c>
      <c r="F38" s="14">
        <v>44679</v>
      </c>
      <c r="G38" s="15">
        <v>1748.5</v>
      </c>
      <c r="H38" s="14">
        <v>44712</v>
      </c>
      <c r="I38" s="15">
        <v>1748.5</v>
      </c>
      <c r="J38" s="16">
        <v>0</v>
      </c>
      <c r="K38" s="16" t="s">
        <v>41</v>
      </c>
    </row>
    <row r="39" spans="1:11" s="8" customFormat="1" ht="44.25" customHeight="1" x14ac:dyDescent="0.25">
      <c r="A39" s="25">
        <v>24</v>
      </c>
      <c r="B39" s="10" t="s">
        <v>36</v>
      </c>
      <c r="C39" s="18" t="s">
        <v>48</v>
      </c>
      <c r="D39" s="12" t="s">
        <v>49</v>
      </c>
      <c r="E39" s="13" t="s">
        <v>39</v>
      </c>
      <c r="F39" s="14">
        <v>44679</v>
      </c>
      <c r="G39" s="15">
        <v>144501.94</v>
      </c>
      <c r="H39" s="14">
        <v>44712</v>
      </c>
      <c r="I39" s="15">
        <v>144501.94</v>
      </c>
      <c r="J39" s="16">
        <v>0</v>
      </c>
      <c r="K39" s="16" t="s">
        <v>41</v>
      </c>
    </row>
    <row r="40" spans="1:11" s="8" customFormat="1" ht="44.25" customHeight="1" x14ac:dyDescent="0.25">
      <c r="A40" s="25">
        <v>25</v>
      </c>
      <c r="B40" s="10" t="s">
        <v>36</v>
      </c>
      <c r="C40" s="18" t="s">
        <v>50</v>
      </c>
      <c r="D40" s="12" t="s">
        <v>51</v>
      </c>
      <c r="E40" s="13" t="s">
        <v>39</v>
      </c>
      <c r="F40" s="14">
        <v>44679</v>
      </c>
      <c r="G40" s="15">
        <v>10290.58</v>
      </c>
      <c r="H40" s="14">
        <v>44712</v>
      </c>
      <c r="I40" s="15">
        <v>10290.58</v>
      </c>
      <c r="J40" s="16">
        <v>0</v>
      </c>
      <c r="K40" s="16" t="s">
        <v>41</v>
      </c>
    </row>
    <row r="41" spans="1:11" s="8" customFormat="1" ht="44.25" customHeight="1" x14ac:dyDescent="0.25">
      <c r="A41" s="25">
        <v>26</v>
      </c>
      <c r="B41" s="10" t="s">
        <v>36</v>
      </c>
      <c r="C41" s="18" t="s">
        <v>37</v>
      </c>
      <c r="D41" s="12" t="s">
        <v>38</v>
      </c>
      <c r="E41" s="13" t="s">
        <v>39</v>
      </c>
      <c r="F41" s="14">
        <v>44679</v>
      </c>
      <c r="G41" s="15">
        <v>52163.7</v>
      </c>
      <c r="H41" s="14">
        <v>44681</v>
      </c>
      <c r="I41" s="15">
        <v>52163.7</v>
      </c>
      <c r="J41" s="16">
        <v>0</v>
      </c>
      <c r="K41" s="16" t="s">
        <v>41</v>
      </c>
    </row>
    <row r="42" spans="1:11" s="8" customFormat="1" ht="41.25" customHeight="1" x14ac:dyDescent="0.25">
      <c r="A42" s="25">
        <v>27</v>
      </c>
      <c r="B42" s="10" t="s">
        <v>33</v>
      </c>
      <c r="C42" s="18" t="s">
        <v>53</v>
      </c>
      <c r="D42" s="12" t="s">
        <v>52</v>
      </c>
      <c r="E42" s="12" t="s">
        <v>30</v>
      </c>
      <c r="F42" s="27">
        <v>44679</v>
      </c>
      <c r="G42" s="15">
        <v>476130</v>
      </c>
      <c r="H42" s="14">
        <v>44679</v>
      </c>
      <c r="I42" s="28">
        <v>476130</v>
      </c>
      <c r="J42" s="16">
        <v>0</v>
      </c>
      <c r="K42" s="16" t="s">
        <v>41</v>
      </c>
    </row>
    <row r="43" spans="1:11" s="8" customFormat="1" ht="45" customHeight="1" x14ac:dyDescent="0.25">
      <c r="A43" s="25">
        <v>28</v>
      </c>
      <c r="B43" s="10" t="s">
        <v>72</v>
      </c>
      <c r="C43" s="18" t="s">
        <v>73</v>
      </c>
      <c r="D43" s="12" t="s">
        <v>74</v>
      </c>
      <c r="E43" s="12" t="s">
        <v>75</v>
      </c>
      <c r="F43" s="14">
        <v>44679</v>
      </c>
      <c r="G43" s="15">
        <v>36556.400000000001</v>
      </c>
      <c r="H43" s="14">
        <v>44701</v>
      </c>
      <c r="I43" s="15">
        <v>36556.400000000001</v>
      </c>
      <c r="J43" s="16">
        <v>0</v>
      </c>
      <c r="K43" s="16" t="s">
        <v>41</v>
      </c>
    </row>
    <row r="44" spans="1:11" s="8" customFormat="1" ht="31.5" customHeight="1" x14ac:dyDescent="0.25">
      <c r="A44" s="25">
        <v>29</v>
      </c>
      <c r="B44" s="10" t="s">
        <v>10</v>
      </c>
      <c r="C44" s="11" t="s">
        <v>62</v>
      </c>
      <c r="D44" s="13" t="s">
        <v>63</v>
      </c>
      <c r="E44" s="13" t="s">
        <v>19</v>
      </c>
      <c r="F44" s="14">
        <v>44681</v>
      </c>
      <c r="G44" s="15">
        <v>514861.83</v>
      </c>
      <c r="H44" s="14">
        <v>44681</v>
      </c>
      <c r="I44" s="15">
        <v>514861.83</v>
      </c>
      <c r="J44" s="16">
        <v>0</v>
      </c>
      <c r="K44" s="16" t="s">
        <v>41</v>
      </c>
    </row>
    <row r="45" spans="1:11" s="8" customFormat="1" ht="31.5" customHeight="1" x14ac:dyDescent="0.25">
      <c r="A45" s="30"/>
      <c r="B45" s="31"/>
      <c r="C45" s="40"/>
      <c r="D45" s="38"/>
      <c r="E45" s="41"/>
      <c r="F45" s="33"/>
      <c r="G45" s="34"/>
      <c r="H45" s="35"/>
      <c r="I45" s="36"/>
      <c r="J45" s="37"/>
      <c r="K45" s="37"/>
    </row>
    <row r="46" spans="1:11" s="8" customFormat="1" ht="44.25" customHeight="1" x14ac:dyDescent="0.25">
      <c r="A46" s="30"/>
      <c r="B46" s="31"/>
      <c r="C46" s="32"/>
      <c r="D46" s="38"/>
      <c r="E46" s="42"/>
      <c r="F46" s="35"/>
      <c r="G46" s="36"/>
      <c r="H46" s="35"/>
      <c r="I46" s="36"/>
      <c r="J46" s="37"/>
      <c r="K46" s="37"/>
    </row>
    <row r="47" spans="1:11" x14ac:dyDescent="0.25">
      <c r="A47" s="19"/>
      <c r="B47" s="19"/>
      <c r="C47" s="43" t="s">
        <v>20</v>
      </c>
      <c r="D47" s="19"/>
      <c r="E47" s="47" t="s">
        <v>11</v>
      </c>
      <c r="F47" s="47"/>
      <c r="G47" s="47"/>
      <c r="H47" s="19"/>
      <c r="I47" s="19"/>
      <c r="J47" s="19"/>
      <c r="K47" s="19"/>
    </row>
    <row r="48" spans="1:11" x14ac:dyDescent="0.25">
      <c r="A48" s="19"/>
      <c r="B48" s="19"/>
      <c r="C48" s="20" t="s">
        <v>22</v>
      </c>
      <c r="D48" s="19"/>
      <c r="E48" s="48" t="s">
        <v>21</v>
      </c>
      <c r="F48" s="48"/>
      <c r="G48" s="48"/>
      <c r="H48" s="19"/>
      <c r="I48" s="19"/>
      <c r="J48" s="19"/>
      <c r="K48" s="19"/>
    </row>
    <row r="49" spans="2:11" x14ac:dyDescent="0.25">
      <c r="B49" s="19"/>
      <c r="C49" s="19"/>
      <c r="D49" s="21"/>
      <c r="E49" s="22"/>
      <c r="F49" s="19"/>
      <c r="G49" s="19"/>
      <c r="H49" s="19"/>
      <c r="I49" s="19"/>
      <c r="J49" s="19"/>
      <c r="K49" s="19"/>
    </row>
    <row r="50" spans="2:11" x14ac:dyDescent="0.25">
      <c r="B50" s="19"/>
      <c r="C50" s="19"/>
      <c r="D50" s="21"/>
      <c r="E50" s="22"/>
      <c r="F50" s="19"/>
      <c r="G50" s="19"/>
      <c r="H50" s="19"/>
      <c r="I50" s="19"/>
      <c r="J50" s="19"/>
      <c r="K50" s="19"/>
    </row>
    <row r="51" spans="2:11" x14ac:dyDescent="0.25">
      <c r="B51" s="19"/>
      <c r="C51" s="19"/>
      <c r="D51" s="19"/>
      <c r="E51" s="19"/>
      <c r="F51" s="19"/>
      <c r="G51" s="19"/>
      <c r="H51" s="19"/>
      <c r="I51" s="19"/>
      <c r="J51" s="19"/>
      <c r="K51" s="19"/>
    </row>
    <row r="65" spans="16:16" ht="31.5" customHeight="1" x14ac:dyDescent="0.25"/>
    <row r="71" spans="16:16" x14ac:dyDescent="0.25">
      <c r="P71" t="e">
        <f>LEN(#REF!)</f>
        <v>#REF!</v>
      </c>
    </row>
    <row r="73" spans="16:16" x14ac:dyDescent="0.25">
      <c r="P73" t="e">
        <f>LEN(#REF!)</f>
        <v>#REF!</v>
      </c>
    </row>
  </sheetData>
  <mergeCells count="14">
    <mergeCell ref="B12:K12"/>
    <mergeCell ref="B10:K10"/>
    <mergeCell ref="B11:K11"/>
    <mergeCell ref="D13:D15"/>
    <mergeCell ref="G13:G15"/>
    <mergeCell ref="H13:H15"/>
    <mergeCell ref="F13:F15"/>
    <mergeCell ref="I13:I15"/>
    <mergeCell ref="E13:E15"/>
    <mergeCell ref="A13:A15"/>
    <mergeCell ref="E47:G47"/>
    <mergeCell ref="E48:G48"/>
    <mergeCell ref="J13:J15"/>
    <mergeCell ref="K13:K15"/>
  </mergeCells>
  <pageMargins left="0.70866141732283472" right="0.70866141732283472" top="0.74803149606299213" bottom="0.74803149606299213" header="0.31496062992125984" footer="0.31496062992125984"/>
  <pageSetup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F10"/>
  <sheetViews>
    <sheetView topLeftCell="B1" zoomScale="200" zoomScaleNormal="200" workbookViewId="0">
      <selection activeCell="E15" sqref="E15"/>
    </sheetView>
  </sheetViews>
  <sheetFormatPr baseColWidth="10" defaultColWidth="11.42578125" defaultRowHeight="15" x14ac:dyDescent="0.25"/>
  <cols>
    <col min="6" max="6" width="35.5703125" customWidth="1"/>
  </cols>
  <sheetData>
    <row r="3" spans="5:6" x14ac:dyDescent="0.25">
      <c r="E3" s="6">
        <v>37025</v>
      </c>
      <c r="F3" t="s">
        <v>12</v>
      </c>
    </row>
    <row r="4" spans="5:6" x14ac:dyDescent="0.25">
      <c r="E4" s="5">
        <v>37082</v>
      </c>
      <c r="F4" s="1" t="s">
        <v>13</v>
      </c>
    </row>
    <row r="5" spans="5:6" x14ac:dyDescent="0.25">
      <c r="E5" s="5">
        <v>37074</v>
      </c>
      <c r="F5" s="1" t="s">
        <v>14</v>
      </c>
    </row>
    <row r="6" spans="5:6" x14ac:dyDescent="0.25">
      <c r="E6" s="5">
        <v>37002</v>
      </c>
      <c r="F6" s="1" t="s">
        <v>15</v>
      </c>
    </row>
    <row r="7" spans="5:6" x14ac:dyDescent="0.25">
      <c r="E7" s="5">
        <v>37081</v>
      </c>
      <c r="F7" t="s">
        <v>16</v>
      </c>
    </row>
    <row r="8" spans="5:6" x14ac:dyDescent="0.25">
      <c r="E8" s="7">
        <v>37149</v>
      </c>
      <c r="F8" s="1" t="s">
        <v>17</v>
      </c>
    </row>
    <row r="9" spans="5:6" x14ac:dyDescent="0.25">
      <c r="E9" s="5">
        <v>37178</v>
      </c>
      <c r="F9" s="1" t="s">
        <v>18</v>
      </c>
    </row>
    <row r="10" spans="5:6" x14ac:dyDescent="0.25">
      <c r="E10" s="6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1" ma:contentTypeDescription="Create a new document." ma:contentTypeScope="" ma:versionID="7aeac525d833661ab9db0302b2434832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c8ca9d76eee06a3a81299e255e7c7f89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15BC5F-A008-4A59-9070-FB33F261A36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234e139-98e4-4c0e-a873-2c35232cb746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1DBDB8-4F30-4789-87D4-CC3CA0B16F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MAYO 2022</vt:lpstr>
      <vt:lpstr>Hoja2</vt:lpstr>
      <vt:lpstr>'ESTADO DE CTA SUPLID MAYO 2022'!Área_de_impresión</vt:lpstr>
      <vt:lpstr>Hoja2!Área_de_impresión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Celia Massiel Cuevas</cp:lastModifiedBy>
  <cp:revision/>
  <cp:lastPrinted>2022-06-07T15:48:20Z</cp:lastPrinted>
  <dcterms:created xsi:type="dcterms:W3CDTF">2019-08-27T16:42:25Z</dcterms:created>
  <dcterms:modified xsi:type="dcterms:W3CDTF">2022-06-07T15:55:47Z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